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89" activeTab="0"/>
  </bookViews>
  <sheets>
    <sheet name="Offre à formuler" sheetId="1" r:id="rId1"/>
    <sheet name="Feuil1" sheetId="2" r:id="rId2"/>
  </sheets>
  <definedNames>
    <definedName name="Excel_BuiltIn_Print_Area" localSheetId="0">'Offre à formuler'!$A$1:$F$24</definedName>
    <definedName name="Excel_BuiltIn_Print_Area" localSheetId="0">'Offre à formuler'!$A$1:$F$24</definedName>
    <definedName name="Excel_BuiltIn_Print_Area" localSheetId="0">'Offre à formuler'!$A$1:$F$24</definedName>
    <definedName name="_xlnm.Print_Area" localSheetId="0">'Offre à formuler'!$A$1:$F$32</definedName>
  </definedNames>
  <calcPr fullCalcOnLoad="1"/>
</workbook>
</file>

<file path=xl/sharedStrings.xml><?xml version="1.0" encoding="utf-8"?>
<sst xmlns="http://schemas.openxmlformats.org/spreadsheetml/2006/main" count="47" uniqueCount="38">
  <si>
    <t>TRAVAUX</t>
  </si>
  <si>
    <t>Unt</t>
  </si>
  <si>
    <t>Quant</t>
  </si>
  <si>
    <t>Prix/U</t>
  </si>
  <si>
    <t xml:space="preserve">Montant H.T </t>
  </si>
  <si>
    <t>LOT VRD</t>
  </si>
  <si>
    <t>Sciage d'enrobé pour fosses d'arbres</t>
  </si>
  <si>
    <t>ml</t>
  </si>
  <si>
    <t xml:space="preserve">Décaissement des zones de plantation, décompactage et évacuation des déblais (fosses : 1 x 1 x prof 0,80m ; massif : prof 0,20m) </t>
  </si>
  <si>
    <t>m3</t>
  </si>
  <si>
    <t>Sous-total H.T</t>
  </si>
  <si>
    <t>U</t>
  </si>
  <si>
    <t>Fourniture de broyat de type BRF pour paillage zones plantées (epaisseur 10cm)</t>
  </si>
  <si>
    <t>m2</t>
  </si>
  <si>
    <t>Création de muret terrassement en pierre sèche (ht 0,40 cm)</t>
  </si>
  <si>
    <t>Couronnement de muret en pierre sèche</t>
  </si>
  <si>
    <t>Fourniture de pierres locales granit pour muret</t>
  </si>
  <si>
    <t xml:space="preserve">Sous-total </t>
  </si>
  <si>
    <t>Offre de l'entreprise :</t>
  </si>
  <si>
    <t>LOT 1</t>
  </si>
  <si>
    <t>LOT 2</t>
  </si>
  <si>
    <t>Dépose et évacuation du grillage existant</t>
  </si>
  <si>
    <t>TVA</t>
  </si>
  <si>
    <t xml:space="preserve">signature et cachet de l'entreprise, </t>
  </si>
  <si>
    <t>le</t>
  </si>
  <si>
    <t>à</t>
  </si>
  <si>
    <t>Requalification paysagère de l'entrée de village d'ENVEITG</t>
  </si>
  <si>
    <t>Fourniture de tuteurs simples châtaignier compris fixations (lg 2m env, diam env 6-8cm)</t>
  </si>
  <si>
    <t>LOT PIERRES SECHES / ESPACES VERTS</t>
  </si>
  <si>
    <t>Plantations d'arbustes bas pour massif, hors fourniture (à récupérer en pépinière départementale)</t>
  </si>
  <si>
    <t>F</t>
  </si>
  <si>
    <t>Fourniture et pose de bordures basses P1 béton pour fosses de plantation</t>
  </si>
  <si>
    <r>
      <t xml:space="preserve">Fourniture et plantation d'arbre d'alignement
</t>
    </r>
    <r>
      <rPr>
        <i/>
        <sz val="11"/>
        <color indexed="8"/>
        <rFont val="Calibri"/>
        <family val="2"/>
      </rPr>
      <t>Pyrus caleryana  Ti 16-18</t>
    </r>
  </si>
  <si>
    <t>Fourniture et pose d'un grillage en treillis soudé h 1,20m, platines des poteaux à fixer sur le mur existant après arasement ponctuel</t>
  </si>
  <si>
    <t>Apport de terre végétale pour zones de plantations à raison de 0,80m3/arbre et 48 x 1 x 0,40m pour massif)</t>
  </si>
  <si>
    <t>TOTAL OFFRE  LOT 1, 2 H.T</t>
  </si>
  <si>
    <t>TOTAL OFFRE LOT 1, 2  T.T.C</t>
  </si>
  <si>
    <r>
      <t>Fourniture et plantation d'arbre en cépée 
B</t>
    </r>
    <r>
      <rPr>
        <i/>
        <sz val="11"/>
        <color indexed="8"/>
        <rFont val="Calibri"/>
        <family val="2"/>
      </rPr>
      <t>ouleau 10-12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</si>
</sst>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dd/mm/yy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10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b/>
      <sz val="11"/>
      <color indexed="5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vertical="top"/>
    </xf>
    <xf numFmtId="0" fontId="15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/>
    </xf>
    <xf numFmtId="164" fontId="0" fillId="0" borderId="19" xfId="0" applyNumberFormat="1" applyFont="1" applyBorder="1" applyAlignment="1">
      <alignment horizontal="right" vertical="top"/>
    </xf>
    <xf numFmtId="165" fontId="8" fillId="0" borderId="18" xfId="0" applyNumberFormat="1" applyFont="1" applyBorder="1" applyAlignment="1">
      <alignment horizontal="right" vertical="top"/>
    </xf>
    <xf numFmtId="165" fontId="8" fillId="0" borderId="2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164" fontId="8" fillId="0" borderId="11" xfId="0" applyNumberFormat="1" applyFont="1" applyBorder="1" applyAlignment="1">
      <alignment vertical="top"/>
    </xf>
    <xf numFmtId="164" fontId="2" fillId="0" borderId="21" xfId="0" applyNumberFormat="1" applyFont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0" fontId="2" fillId="0" borderId="22" xfId="0" applyFont="1" applyBorder="1" applyAlignment="1">
      <alignment/>
    </xf>
    <xf numFmtId="165" fontId="12" fillId="0" borderId="18" xfId="0" applyNumberFormat="1" applyFont="1" applyBorder="1" applyAlignment="1">
      <alignment horizontal="right" vertical="top"/>
    </xf>
    <xf numFmtId="164" fontId="13" fillId="0" borderId="19" xfId="0" applyNumberFormat="1" applyFont="1" applyBorder="1" applyAlignment="1">
      <alignment horizontal="right" vertical="top"/>
    </xf>
    <xf numFmtId="165" fontId="12" fillId="0" borderId="20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right" vertical="top"/>
    </xf>
    <xf numFmtId="0" fontId="14" fillId="0" borderId="11" xfId="0" applyFont="1" applyBorder="1" applyAlignment="1">
      <alignment vertical="top"/>
    </xf>
    <xf numFmtId="164" fontId="14" fillId="0" borderId="11" xfId="0" applyNumberFormat="1" applyFont="1" applyBorder="1" applyAlignment="1">
      <alignment vertical="top"/>
    </xf>
    <xf numFmtId="164" fontId="14" fillId="0" borderId="21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1" xfId="0" applyBorder="1" applyAlignment="1">
      <alignment/>
    </xf>
    <xf numFmtId="164" fontId="2" fillId="0" borderId="21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vertical="top"/>
    </xf>
    <xf numFmtId="0" fontId="47" fillId="0" borderId="0" xfId="0" applyFont="1" applyAlignment="1">
      <alignment/>
    </xf>
    <xf numFmtId="164" fontId="7" fillId="0" borderId="0" xfId="0" applyNumberFormat="1" applyFont="1" applyFill="1" applyBorder="1" applyAlignment="1">
      <alignment vertical="top"/>
    </xf>
    <xf numFmtId="164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justify" vertical="top" wrapText="1"/>
    </xf>
    <xf numFmtId="164" fontId="13" fillId="0" borderId="0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2" fillId="0" borderId="16" xfId="0" applyFont="1" applyBorder="1" applyAlignment="1">
      <alignment/>
    </xf>
    <xf numFmtId="0" fontId="0" fillId="0" borderId="10" xfId="0" applyBorder="1" applyAlignment="1">
      <alignment/>
    </xf>
    <xf numFmtId="164" fontId="0" fillId="0" borderId="19" xfId="0" applyNumberFormat="1" applyFont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130" zoomScaleNormal="130" workbookViewId="0" topLeftCell="A16">
      <selection activeCell="H12" sqref="H12"/>
    </sheetView>
  </sheetViews>
  <sheetFormatPr defaultColWidth="11.421875" defaultRowHeight="15"/>
  <cols>
    <col min="1" max="1" width="6.421875" style="1" bestFit="1" customWidth="1"/>
    <col min="2" max="2" width="43.7109375" style="0" customWidth="1"/>
    <col min="3" max="3" width="4.7109375" style="0" customWidth="1"/>
    <col min="4" max="4" width="6.421875" style="0" customWidth="1"/>
    <col min="5" max="5" width="9.7109375" style="0" customWidth="1"/>
    <col min="6" max="6" width="12.00390625" style="0" bestFit="1" customWidth="1"/>
    <col min="7" max="7" width="9.57421875" style="2" customWidth="1"/>
  </cols>
  <sheetData>
    <row r="1" spans="1:7" s="5" customFormat="1" ht="23.25" customHeight="1">
      <c r="A1" s="3"/>
      <c r="B1" s="24" t="s">
        <v>26</v>
      </c>
      <c r="C1" s="4"/>
      <c r="G1" s="2"/>
    </row>
    <row r="2" spans="1:7" s="6" customFormat="1" ht="20.25" customHeight="1">
      <c r="A2" s="3"/>
      <c r="B2" s="24" t="s">
        <v>18</v>
      </c>
      <c r="C2" s="72"/>
      <c r="D2" s="73"/>
      <c r="E2" s="73"/>
      <c r="F2" s="74"/>
      <c r="G2" s="7"/>
    </row>
    <row r="3" spans="1:7" s="6" customFormat="1" ht="6.75" customHeight="1" thickBot="1">
      <c r="A3" s="3"/>
      <c r="B3" s="24"/>
      <c r="C3" s="31"/>
      <c r="D3" s="31"/>
      <c r="E3" s="31"/>
      <c r="F3" s="31"/>
      <c r="G3" s="7"/>
    </row>
    <row r="4" spans="1:7" s="1" customFormat="1" ht="27" customHeight="1" thickBot="1">
      <c r="A4" s="32"/>
      <c r="B4" s="33" t="s">
        <v>0</v>
      </c>
      <c r="C4" s="34" t="s">
        <v>1</v>
      </c>
      <c r="D4" s="34" t="s">
        <v>2</v>
      </c>
      <c r="E4" s="34" t="s">
        <v>3</v>
      </c>
      <c r="F4" s="35" t="s">
        <v>4</v>
      </c>
      <c r="G4" s="8"/>
    </row>
    <row r="5" spans="1:7" s="6" customFormat="1" ht="6" customHeight="1">
      <c r="A5" s="36"/>
      <c r="B5" s="36"/>
      <c r="C5" s="37"/>
      <c r="D5" s="37"/>
      <c r="E5" s="37"/>
      <c r="F5" s="37"/>
      <c r="G5" s="7"/>
    </row>
    <row r="6" spans="1:7" s="9" customFormat="1" ht="16.5" customHeight="1">
      <c r="A6" s="38" t="s">
        <v>19</v>
      </c>
      <c r="B6" s="39" t="s">
        <v>5</v>
      </c>
      <c r="C6" s="40"/>
      <c r="D6" s="40"/>
      <c r="E6" s="40"/>
      <c r="F6" s="41"/>
      <c r="G6" s="2"/>
    </row>
    <row r="7" spans="1:7" s="9" customFormat="1" ht="16.5" customHeight="1">
      <c r="A7" s="42"/>
      <c r="B7" s="13" t="s">
        <v>6</v>
      </c>
      <c r="C7" s="10" t="s">
        <v>7</v>
      </c>
      <c r="D7" s="11">
        <v>20</v>
      </c>
      <c r="E7" s="12"/>
      <c r="F7" s="43">
        <f>D7*E7</f>
        <v>0</v>
      </c>
      <c r="G7" s="2"/>
    </row>
    <row r="8" spans="1:7" s="15" customFormat="1" ht="42.75" customHeight="1">
      <c r="A8" s="44"/>
      <c r="B8" s="13" t="s">
        <v>8</v>
      </c>
      <c r="C8" s="10" t="s">
        <v>9</v>
      </c>
      <c r="D8" s="66">
        <v>33</v>
      </c>
      <c r="E8" s="12"/>
      <c r="F8" s="43">
        <f>D8*E8</f>
        <v>0</v>
      </c>
      <c r="G8" s="14"/>
    </row>
    <row r="9" spans="1:7" s="15" customFormat="1" ht="45">
      <c r="A9" s="44"/>
      <c r="B9" s="13" t="s">
        <v>34</v>
      </c>
      <c r="C9" s="10" t="s">
        <v>9</v>
      </c>
      <c r="D9" s="66">
        <v>27</v>
      </c>
      <c r="E9" s="12"/>
      <c r="F9" s="43">
        <f>D9*E9</f>
        <v>0</v>
      </c>
      <c r="G9" s="14"/>
    </row>
    <row r="10" spans="1:7" s="15" customFormat="1" ht="28.5" customHeight="1">
      <c r="A10" s="44"/>
      <c r="B10" s="13" t="s">
        <v>31</v>
      </c>
      <c r="C10" s="10" t="s">
        <v>7</v>
      </c>
      <c r="D10" s="11">
        <v>20</v>
      </c>
      <c r="E10" s="12"/>
      <c r="F10" s="43">
        <f>D10*E10</f>
        <v>0</v>
      </c>
      <c r="G10" s="14"/>
    </row>
    <row r="11" spans="1:7" s="15" customFormat="1" ht="15">
      <c r="A11" s="44"/>
      <c r="B11" s="13" t="s">
        <v>21</v>
      </c>
      <c r="C11" s="10" t="s">
        <v>30</v>
      </c>
      <c r="D11" s="66">
        <v>1</v>
      </c>
      <c r="E11" s="68"/>
      <c r="F11" s="69">
        <f>D11*E11</f>
        <v>0</v>
      </c>
      <c r="G11" s="14"/>
    </row>
    <row r="12" spans="1:7" s="16" customFormat="1" ht="17.25" customHeight="1">
      <c r="A12" s="45"/>
      <c r="B12" s="46" t="s">
        <v>10</v>
      </c>
      <c r="C12" s="47"/>
      <c r="D12" s="48"/>
      <c r="E12" s="49"/>
      <c r="F12" s="50">
        <f>SUM(F7:F11)</f>
        <v>0</v>
      </c>
      <c r="G12" s="14"/>
    </row>
    <row r="13" spans="2:7" s="6" customFormat="1" ht="6" customHeight="1">
      <c r="B13" s="24"/>
      <c r="C13" s="25"/>
      <c r="D13" s="25"/>
      <c r="E13" s="25"/>
      <c r="F13" s="25"/>
      <c r="G13" s="7"/>
    </row>
    <row r="14" spans="1:10" s="9" customFormat="1" ht="16.5" customHeight="1">
      <c r="A14" s="38" t="s">
        <v>20</v>
      </c>
      <c r="B14" s="39" t="s">
        <v>28</v>
      </c>
      <c r="C14" s="40"/>
      <c r="D14" s="40"/>
      <c r="E14" s="40"/>
      <c r="F14" s="41"/>
      <c r="G14" s="2"/>
      <c r="H14" s="17"/>
      <c r="I14" s="17"/>
      <c r="J14" s="17"/>
    </row>
    <row r="15" spans="1:7" s="15" customFormat="1" ht="29.25" customHeight="1">
      <c r="A15" s="53"/>
      <c r="B15" s="18" t="s">
        <v>14</v>
      </c>
      <c r="C15" s="19" t="s">
        <v>13</v>
      </c>
      <c r="D15" s="20">
        <v>19</v>
      </c>
      <c r="E15" s="71"/>
      <c r="F15" s="54">
        <f aca="true" t="shared" si="0" ref="F15:F23">D15*E15</f>
        <v>0</v>
      </c>
      <c r="G15" s="14"/>
    </row>
    <row r="16" spans="1:7" s="15" customFormat="1" ht="15.75" customHeight="1">
      <c r="A16" s="53"/>
      <c r="B16" s="18" t="s">
        <v>15</v>
      </c>
      <c r="C16" s="19" t="s">
        <v>7</v>
      </c>
      <c r="D16" s="20">
        <v>48</v>
      </c>
      <c r="E16" s="71"/>
      <c r="F16" s="54">
        <f t="shared" si="0"/>
        <v>0</v>
      </c>
      <c r="G16" s="14"/>
    </row>
    <row r="17" spans="1:7" s="22" customFormat="1" ht="15.75" customHeight="1">
      <c r="A17" s="53"/>
      <c r="B17" s="18" t="s">
        <v>16</v>
      </c>
      <c r="C17" s="19" t="s">
        <v>9</v>
      </c>
      <c r="D17" s="20">
        <v>12</v>
      </c>
      <c r="E17" s="71"/>
      <c r="F17" s="54">
        <f t="shared" si="0"/>
        <v>0</v>
      </c>
      <c r="G17" s="21"/>
    </row>
    <row r="18" spans="1:7" s="15" customFormat="1" ht="30">
      <c r="A18" s="51"/>
      <c r="B18" s="70" t="s">
        <v>32</v>
      </c>
      <c r="C18" s="10" t="s">
        <v>11</v>
      </c>
      <c r="D18" s="11">
        <v>5</v>
      </c>
      <c r="E18" s="68"/>
      <c r="F18" s="43">
        <f t="shared" si="0"/>
        <v>0</v>
      </c>
      <c r="G18" s="14"/>
    </row>
    <row r="19" spans="1:7" s="15" customFormat="1" ht="30">
      <c r="A19" s="51"/>
      <c r="B19" s="70" t="s">
        <v>37</v>
      </c>
      <c r="C19" s="10" t="s">
        <v>11</v>
      </c>
      <c r="D19" s="11">
        <v>5</v>
      </c>
      <c r="E19" s="68"/>
      <c r="F19" s="43">
        <f t="shared" si="0"/>
        <v>0</v>
      </c>
      <c r="G19" s="2"/>
    </row>
    <row r="20" spans="1:7" s="15" customFormat="1" ht="45">
      <c r="A20" s="51"/>
      <c r="B20" s="13" t="s">
        <v>29</v>
      </c>
      <c r="C20" s="10" t="s">
        <v>11</v>
      </c>
      <c r="D20" s="11">
        <v>100</v>
      </c>
      <c r="E20" s="12"/>
      <c r="F20" s="43">
        <f t="shared" si="0"/>
        <v>0</v>
      </c>
      <c r="G20" s="14"/>
    </row>
    <row r="21" spans="1:7" s="15" customFormat="1" ht="30" customHeight="1">
      <c r="A21" s="51"/>
      <c r="B21" s="13" t="s">
        <v>27</v>
      </c>
      <c r="C21" s="10" t="s">
        <v>11</v>
      </c>
      <c r="D21" s="11">
        <v>10</v>
      </c>
      <c r="E21" s="12"/>
      <c r="F21" s="43">
        <f t="shared" si="0"/>
        <v>0</v>
      </c>
      <c r="G21" s="2"/>
    </row>
    <row r="22" spans="1:7" s="5" customFormat="1" ht="30">
      <c r="A22" s="51"/>
      <c r="B22" s="13" t="s">
        <v>12</v>
      </c>
      <c r="C22" s="10" t="s">
        <v>13</v>
      </c>
      <c r="D22" s="11">
        <v>53</v>
      </c>
      <c r="E22" s="12"/>
      <c r="F22" s="43">
        <f t="shared" si="0"/>
        <v>0</v>
      </c>
      <c r="G22" s="14"/>
    </row>
    <row r="23" spans="1:7" s="15" customFormat="1" ht="45">
      <c r="A23" s="51"/>
      <c r="B23" s="70" t="s">
        <v>33</v>
      </c>
      <c r="C23" s="10" t="s">
        <v>7</v>
      </c>
      <c r="D23" s="66">
        <v>48</v>
      </c>
      <c r="E23" s="68"/>
      <c r="F23" s="43">
        <f t="shared" si="0"/>
        <v>0</v>
      </c>
      <c r="G23" s="2"/>
    </row>
    <row r="24" spans="1:7" s="16" customFormat="1" ht="17.25" customHeight="1">
      <c r="A24" s="55"/>
      <c r="B24" s="56" t="s">
        <v>17</v>
      </c>
      <c r="C24" s="57"/>
      <c r="D24" s="58"/>
      <c r="E24" s="59"/>
      <c r="F24" s="60">
        <f>SUM(F15:F23)</f>
        <v>0</v>
      </c>
      <c r="G24" s="14"/>
    </row>
    <row r="25" spans="1:7" ht="6.75" customHeight="1">
      <c r="A25" s="52"/>
      <c r="B25" s="8"/>
      <c r="C25" s="23"/>
      <c r="D25" s="23"/>
      <c r="E25" s="23"/>
      <c r="G25" s="8"/>
    </row>
    <row r="26" spans="1:8" ht="18.75" customHeight="1">
      <c r="A26" s="75"/>
      <c r="B26" s="26" t="s">
        <v>35</v>
      </c>
      <c r="C26" s="76"/>
      <c r="D26" s="76"/>
      <c r="E26" s="76"/>
      <c r="F26" s="61">
        <f>SUM(F12+F24)</f>
        <v>0</v>
      </c>
      <c r="G26" s="8"/>
      <c r="H26" s="67"/>
    </row>
    <row r="27" spans="1:7" ht="15.75">
      <c r="A27" s="62"/>
      <c r="B27" s="27" t="s">
        <v>22</v>
      </c>
      <c r="C27" s="23"/>
      <c r="D27" s="23"/>
      <c r="E27" s="23"/>
      <c r="F27" s="77">
        <f>F26*0.2</f>
        <v>0</v>
      </c>
      <c r="G27" s="8"/>
    </row>
    <row r="28" spans="1:6" ht="15.75">
      <c r="A28" s="63"/>
      <c r="B28" s="28" t="s">
        <v>36</v>
      </c>
      <c r="C28" s="64"/>
      <c r="D28" s="64"/>
      <c r="E28" s="64"/>
      <c r="F28" s="65">
        <f>SUM(F26:F27)</f>
        <v>0</v>
      </c>
    </row>
    <row r="29" ht="15">
      <c r="G29" s="8"/>
    </row>
    <row r="30" ht="15">
      <c r="B30" s="29" t="s">
        <v>23</v>
      </c>
    </row>
    <row r="31" spans="2:7" ht="15">
      <c r="B31" s="29" t="s">
        <v>24</v>
      </c>
      <c r="G31" s="8"/>
    </row>
    <row r="32" ht="15">
      <c r="B32" s="30" t="s">
        <v>25</v>
      </c>
    </row>
    <row r="33" ht="15">
      <c r="G33" s="8"/>
    </row>
    <row r="35" ht="15">
      <c r="G35" s="8"/>
    </row>
    <row r="37" ht="15">
      <c r="G37" s="8"/>
    </row>
    <row r="39" ht="15">
      <c r="G39" s="8"/>
    </row>
    <row r="41" ht="15">
      <c r="G41" s="8"/>
    </row>
    <row r="43" ht="15">
      <c r="G43" s="8"/>
    </row>
    <row r="45" ht="15">
      <c r="G45" s="8"/>
    </row>
    <row r="47" ht="15">
      <c r="G47" s="8"/>
    </row>
    <row r="49" ht="15">
      <c r="G49" s="8"/>
    </row>
    <row r="51" ht="15">
      <c r="G51" s="8"/>
    </row>
    <row r="53" ht="15">
      <c r="G53" s="8"/>
    </row>
    <row r="55" ht="15">
      <c r="G55" s="8"/>
    </row>
    <row r="57" ht="15">
      <c r="G57" s="8"/>
    </row>
    <row r="59" ht="15">
      <c r="G59" s="8"/>
    </row>
    <row r="61" ht="15">
      <c r="G61" s="8"/>
    </row>
    <row r="63" ht="15">
      <c r="G63" s="8"/>
    </row>
    <row r="65" ht="15">
      <c r="G65" s="8"/>
    </row>
    <row r="67" ht="15">
      <c r="G67" s="8"/>
    </row>
    <row r="69" ht="15">
      <c r="G69" s="8"/>
    </row>
    <row r="71" ht="15">
      <c r="G71" s="8"/>
    </row>
    <row r="73" ht="15">
      <c r="G73" s="8"/>
    </row>
    <row r="75" ht="15">
      <c r="G75" s="8"/>
    </row>
    <row r="77" ht="15">
      <c r="G77" s="8"/>
    </row>
    <row r="79" ht="15">
      <c r="G79" s="8"/>
    </row>
    <row r="81" ht="15">
      <c r="G81" s="8"/>
    </row>
    <row r="83" ht="15">
      <c r="G83" s="8"/>
    </row>
    <row r="85" ht="15">
      <c r="G85" s="8"/>
    </row>
    <row r="87" ht="15">
      <c r="G87" s="8"/>
    </row>
    <row r="89" ht="15">
      <c r="G89" s="8"/>
    </row>
    <row r="91" ht="15">
      <c r="G91" s="8"/>
    </row>
    <row r="93" ht="15">
      <c r="G93" s="8"/>
    </row>
    <row r="95" ht="15">
      <c r="G95" s="8"/>
    </row>
    <row r="97" ht="15">
      <c r="G97" s="8"/>
    </row>
    <row r="99" ht="15">
      <c r="G99" s="8"/>
    </row>
    <row r="101" ht="15">
      <c r="G101" s="8"/>
    </row>
    <row r="103" ht="15">
      <c r="G103" s="8"/>
    </row>
    <row r="105" ht="15">
      <c r="G105" s="8"/>
    </row>
    <row r="107" ht="15">
      <c r="G107" s="8"/>
    </row>
    <row r="109" ht="15">
      <c r="G109" s="8"/>
    </row>
    <row r="111" ht="15">
      <c r="G111" s="8"/>
    </row>
    <row r="113" ht="15">
      <c r="G113" s="8"/>
    </row>
    <row r="115" ht="15">
      <c r="G115" s="8"/>
    </row>
    <row r="117" ht="15">
      <c r="G117" s="8"/>
    </row>
    <row r="119" ht="15">
      <c r="G119" s="8"/>
    </row>
    <row r="121" ht="15">
      <c r="G121" s="8"/>
    </row>
    <row r="123" ht="15">
      <c r="G123" s="8"/>
    </row>
    <row r="125" ht="15">
      <c r="G125" s="8"/>
    </row>
    <row r="127" ht="15">
      <c r="G127" s="8"/>
    </row>
  </sheetData>
  <sheetProtection selectLockedCells="1" selectUnlockedCells="1"/>
  <mergeCells count="1">
    <mergeCell ref="C2:F2"/>
  </mergeCells>
  <printOptions/>
  <pageMargins left="0.7" right="0.7" top="0.75" bottom="0.7222222222222222" header="0.5118055555555555" footer="0.3"/>
  <pageSetup horizontalDpi="300" verticalDpi="300" orientation="portrait" paperSize="9" r:id="rId1"/>
  <headerFooter alignWithMargins="0">
    <oddFooter>&amp;C&amp;10
Pnr Pyrénées catalanes - Requalification paysagère -&amp;D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Marie</cp:lastModifiedBy>
  <dcterms:created xsi:type="dcterms:W3CDTF">2021-03-22T14:38:33Z</dcterms:created>
  <dcterms:modified xsi:type="dcterms:W3CDTF">2021-04-12T13:39:05Z</dcterms:modified>
  <cp:category/>
  <cp:version/>
  <cp:contentType/>
  <cp:contentStatus/>
</cp:coreProperties>
</file>