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N:\Biodiversite\Projets\Eau\Canaux_irrigation\DOSSIER CANAL ECOLOGIQUE\04_Finance\Marches_publics\MISSION GEOTECHNIQUE\"/>
    </mc:Choice>
  </mc:AlternateContent>
  <xr:revisionPtr revIDLastSave="0" documentId="13_ncr:1_{26CBCD65-81A1-44C8-8217-9D2682B51EF2}" xr6:coauthVersionLast="47" xr6:coauthVersionMax="47" xr10:uidLastSave="{00000000-0000-0000-0000-000000000000}"/>
  <bookViews>
    <workbookView xWindow="-28920" yWindow="-5550" windowWidth="29040" windowHeight="15840" xr2:uid="{00000000-000D-0000-FFFF-FFFF00000000}"/>
  </bookViews>
  <sheets>
    <sheet name="Mobilier - Aménagement Llo" sheetId="1" r:id="rId1"/>
  </sheets>
  <definedNames>
    <definedName name="_xlnm.Print_Area" localSheetId="0">'Mobilier - Aménagement Llo'!$A$2:$F$31</definedName>
  </definedNames>
  <calcPr calcId="191029"/>
</workbook>
</file>

<file path=xl/calcChain.xml><?xml version="1.0" encoding="utf-8"?>
<calcChain xmlns="http://schemas.openxmlformats.org/spreadsheetml/2006/main">
  <c r="E22" i="1" l="1"/>
  <c r="F22" i="1" s="1"/>
  <c r="F23" i="1"/>
  <c r="E13" i="1" l="1"/>
  <c r="F13" i="1" s="1"/>
  <c r="E16" i="1" l="1"/>
  <c r="F16" i="1" s="1"/>
</calcChain>
</file>

<file path=xl/sharedStrings.xml><?xml version="1.0" encoding="utf-8"?>
<sst xmlns="http://schemas.openxmlformats.org/spreadsheetml/2006/main" count="30" uniqueCount="26">
  <si>
    <t>Lots</t>
  </si>
  <si>
    <t>Travaux</t>
  </si>
  <si>
    <t>Qté</t>
  </si>
  <si>
    <t>Prix/U</t>
  </si>
  <si>
    <t>Montant HT</t>
  </si>
  <si>
    <t>Montant TTC</t>
  </si>
  <si>
    <t>Sous total</t>
  </si>
  <si>
    <t>Mission G2PRO : Étude de projet géotechnique</t>
  </si>
  <si>
    <t>Mission G2AVP : Etude de faisabilité géotechnique</t>
  </si>
  <si>
    <t>Mission G2AVP et G2PRO</t>
  </si>
  <si>
    <t>Mission G1 : Exécution de sondages, essais et mesures géotechniques</t>
  </si>
  <si>
    <t>Détail des prestations à réaliser : 
•	8 classifications GTR (3 par canaux et 2 sur les boues du lac d’Osséjà)
•	8 essais Proctor normal avec poinçonnement IPI (3 par canaux et 2 sur les boues du lac d’Osséjà)
•	8 tests de perméabilité en laboratoire sur matériau compacté (3 par canaux et 2 sur les boues du lac d’Osséjà)
•	3 tests de perméabilité en laboratoire sur matériau traité (en mélange)</t>
  </si>
  <si>
    <t>Cette mission a pour objet :
•	De synthétiser et d’interpréter les résultats de la reconnaissance géologique, hydrogéologique et géotechnique des tronçons de canal objet des travaux, et notamment :
	Les résultats des sondages superficiels et profonds. 
	Les résultats des essais in situ et de reconnaissance de terrain et laboratoire. Ceux-ci seront reportés sur le fond de plan cadastral. Ils serviront de base à l'élaboration du contexte pédologique de chacun des sites en cohérence avec l'implantation des ouvrages projetés
	Le contexte géologique et hydrogéologique du site et ses conséquences sur le calage altimétrique des ouvrages, les protections et dispositions complémentaires à prévoir (drains, fossés, rabattement..), les conditions d'exécution.
•	Les données générales d’adaptation du projet aux caractéristiques du terrain :
	Conditions de réemploi des matériaux du site et matériaux extraits
	Conditions de réemploi des boues sédimentaires issues de curage de lac proches (lac d’Osséjà),
	Définition de la perméabilité atteignable et précisions sur la meilleure formule de matériau à compacter (% sables, % argiles, % limons) pour atteindre la perméabilité fixée
	Conditions de réalisation du compactage (dispositions techniques, nature du matériau...) ;
	Préciser les hypothèses géotechniques à prendre en compte dans le cadre du projet pour la méthode du compactage
	Présenter et préciser les éléments de dimensionnement nécessaires à l’établissement des études de Projet par la Maîtrise d’œuvre.
	Présenter des exemples de pré-dimensionnement</t>
  </si>
  <si>
    <t>•	De synthétiser et d’interpréter les résultats de la reconnaissance géologique, hydrogéologique et géotechnique des tronçons de canal objet des travaux, et notamment :
	Les résultats des sondages superficiels et profonds. 
	Les résultats des essais in situ et de reconnaissance de terrain et laboratoire. Ceux-ci seront reportés sur le fond de plan cadastral. Ils serviront de base à l'élaboration du contexte pédologique de chacun des sites en cohérence avec l'implantation des ouvrages projetés
	Le contexte géologique et hydrogéologique du site et ses conséquences sur le calage altimétrique des ouvrages, les protections et dispositions complémentaires à prévoir (drains, fossés, rabattement..), les conditions d'exécution.</t>
  </si>
  <si>
    <t xml:space="preserve">•	Les données générales d’adaptation du projet aux caractéristiques du terrain :
	Conditions de réemploi des matériaux du site et matériaux extraits
	Conditions de réemploi des boues sédimentaires issues de curage de lac proches (lac d’Osséjà),
	Définition de la perméabilité atteignable et précisions sur la meilleure formule de matériau à compacter (% sables, % argiles, % limons) pour atteindre la perméabilité fixée
	Conditions de réalisation du compactage (dispositions techniques, nature du matériau...) ;
	Préciser les hypothèses géotechniques à prendre en compte dans le cadre du projet pour la méthode du compactage
	Présenter et préciser les éléments de dimensionnement nécessaires à l’établissement des études de Projet par la Maîtrise d’œuvre.
	Présenter des exemples de pré-dimensionnement
Le rapport de synthèse de la mission sera fourni sous format numérique. </t>
  </si>
  <si>
    <t>Sans objet</t>
  </si>
  <si>
    <t>Mission G2DCE/ACT</t>
  </si>
  <si>
    <t xml:space="preserve">•	Validation de la mission G3 de l'entreprise travaux </t>
  </si>
  <si>
    <t>•	Analyse des compte rendus du contrôle interne de l'entreprise de travaux (Validation des matériaux proposés; validation des caractéristiques et provenance des matériaux ; validation des essais de compactage)</t>
  </si>
  <si>
    <t>•	Validation des conditions d’exécution des travaux : Trois ½ journées de vacation (visites du chantier suivi de la réunion de chantier et rédaction d'une note)</t>
  </si>
  <si>
    <t>•	Contrôles :
	Contrôles de compactage des fonds des canaux : 2 campagnes de ~ 4 essais (1 pour chacun des canaux)
	Rédaction de notes de synthèses suite à chaque intervention en version informatique.</t>
  </si>
  <si>
    <t xml:space="preserve">TRANCHE FERME
•	Tranche ferme : Missions G1 + G2AVP + G2PRO 
La tranche ferme porte sur la totalité des travaux de cuvelage. </t>
  </si>
  <si>
    <t>TRANCHE CONDITIONNELLE 1</t>
  </si>
  <si>
    <t xml:space="preserve">SUIVI D'EXECUTION (MISSION G4) DES TRAVAUX EN LIEN AVEC LA MAITRISE D’ŒUVRE </t>
  </si>
  <si>
    <t>TOTAL</t>
  </si>
  <si>
    <t>Canal écologique - mission géotechnique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</si>
</sst>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&quot; &quot;0.00"/>
    <numFmt numFmtId="165" formatCode="[$€-2]&quot; &quot;#,##0.00"/>
  </numFmts>
  <fonts count="8" x14ac:knownFonts="1">
    <font>
      <sz val="10"/>
      <color indexed="8"/>
      <name val="Helvetica Neue"/>
    </font>
    <font>
      <b/>
      <sz val="9"/>
      <color indexed="8"/>
      <name val="Helvetica Neue"/>
    </font>
    <font>
      <b/>
      <sz val="11"/>
      <color indexed="8"/>
      <name val="Helvetica Neue"/>
    </font>
    <font>
      <sz val="9"/>
      <color indexed="8"/>
      <name val="Helvetica Neue"/>
    </font>
    <font>
      <sz val="10"/>
      <color rgb="FF000000"/>
      <name val="Arial"/>
      <family val="2"/>
    </font>
    <font>
      <sz val="11"/>
      <color indexed="8"/>
      <name val="Helvetica Neue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1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top" wrapText="1"/>
    </xf>
    <xf numFmtId="49" fontId="1" fillId="5" borderId="4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center" wrapText="1"/>
    </xf>
    <xf numFmtId="165" fontId="3" fillId="2" borderId="4" xfId="0" applyNumberFormat="1" applyFont="1" applyFill="1" applyBorder="1" applyAlignment="1">
      <alignment horizontal="right" vertical="center" wrapText="1"/>
    </xf>
    <xf numFmtId="0" fontId="0" fillId="2" borderId="5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9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0" fillId="2" borderId="12" xfId="0" applyFont="1" applyFill="1" applyBorder="1" applyAlignment="1">
      <alignment vertical="top" wrapText="1"/>
    </xf>
    <xf numFmtId="0" fontId="0" fillId="2" borderId="13" xfId="0" applyFont="1" applyFill="1" applyBorder="1" applyAlignment="1">
      <alignment vertical="top" wrapText="1"/>
    </xf>
    <xf numFmtId="164" fontId="1" fillId="5" borderId="14" xfId="0" applyNumberFormat="1" applyFont="1" applyFill="1" applyBorder="1" applyAlignment="1">
      <alignment wrapText="1"/>
    </xf>
    <xf numFmtId="0" fontId="0" fillId="2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center" wrapText="1"/>
    </xf>
    <xf numFmtId="0" fontId="1" fillId="4" borderId="17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justify" vertical="center" wrapText="1"/>
    </xf>
    <xf numFmtId="164" fontId="2" fillId="5" borderId="14" xfId="0" applyNumberFormat="1" applyFont="1" applyFill="1" applyBorder="1" applyAlignment="1">
      <alignment wrapText="1"/>
    </xf>
    <xf numFmtId="0" fontId="5" fillId="2" borderId="14" xfId="0" applyFont="1" applyFill="1" applyBorder="1" applyAlignment="1">
      <alignment vertical="top" wrapText="1"/>
    </xf>
    <xf numFmtId="49" fontId="2" fillId="5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right" vertical="top" wrapText="1"/>
    </xf>
    <xf numFmtId="0" fontId="7" fillId="0" borderId="14" xfId="0" applyFont="1" applyBorder="1" applyAlignment="1">
      <alignment horizontal="justify" vertical="center" wrapText="1"/>
    </xf>
    <xf numFmtId="0" fontId="2" fillId="4" borderId="1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C0BF"/>
      <rgbColor rgb="FFD5D5D5"/>
      <rgbColor rgb="FFDBDBDB"/>
      <rgbColor rgb="FFFEFFFE"/>
      <rgbColor rgb="FF3F3F3F"/>
      <rgbColor rgb="FFFEFEC9"/>
      <rgbColor rgb="FFE0EEE2"/>
      <rgbColor rgb="FFDFEEE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154217</xdr:rowOff>
    </xdr:from>
    <xdr:to>
      <xdr:col>0</xdr:col>
      <xdr:colOff>2549067</xdr:colOff>
      <xdr:row>24</xdr:row>
      <xdr:rowOff>110026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-19051" y="13471437"/>
          <a:ext cx="2549069" cy="43079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254000" algn="l" defTabSz="45720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8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Offre de l’entreprise :</a:t>
          </a:r>
        </a:p>
      </xdr:txBody>
    </xdr:sp>
    <xdr:clientData/>
  </xdr:twoCellAnchor>
  <xdr:twoCellAnchor>
    <xdr:from>
      <xdr:col>0</xdr:col>
      <xdr:colOff>0</xdr:colOff>
      <xdr:row>25</xdr:row>
      <xdr:rowOff>195723</xdr:rowOff>
    </xdr:from>
    <xdr:to>
      <xdr:col>1</xdr:col>
      <xdr:colOff>326796</xdr:colOff>
      <xdr:row>27</xdr:row>
      <xdr:rowOff>151532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-19050" y="14225413"/>
          <a:ext cx="4035197" cy="43079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254000" algn="l" defTabSz="45720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8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Signature et cachet de l’entreprise :</a:t>
          </a:r>
        </a:p>
      </xdr:txBody>
    </xdr:sp>
    <xdr:clientData/>
  </xdr:twoCellAnchor>
  <xdr:twoCellAnchor>
    <xdr:from>
      <xdr:col>0</xdr:col>
      <xdr:colOff>194755</xdr:colOff>
      <xdr:row>27</xdr:row>
      <xdr:rowOff>95342</xdr:rowOff>
    </xdr:from>
    <xdr:to>
      <xdr:col>0</xdr:col>
      <xdr:colOff>978116</xdr:colOff>
      <xdr:row>29</xdr:row>
      <xdr:rowOff>51151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4754" y="14600012"/>
          <a:ext cx="783363" cy="43079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254000" algn="l" defTabSz="45720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8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Le :</a:t>
          </a:r>
        </a:p>
      </xdr:txBody>
    </xdr:sp>
    <xdr:clientData/>
  </xdr:twoCellAnchor>
  <xdr:twoCellAnchor>
    <xdr:from>
      <xdr:col>0</xdr:col>
      <xdr:colOff>296482</xdr:colOff>
      <xdr:row>28</xdr:row>
      <xdr:rowOff>232451</xdr:rowOff>
    </xdr:from>
    <xdr:to>
      <xdr:col>0</xdr:col>
      <xdr:colOff>978116</xdr:colOff>
      <xdr:row>30</xdr:row>
      <xdr:rowOff>188260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96482" y="14974611"/>
          <a:ext cx="681635" cy="43079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254000" algn="l" defTabSz="45720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8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À 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GridLines="0" tabSelected="1" view="pageBreakPreview" topLeftCell="A9" zoomScale="55" zoomScaleNormal="100" zoomScaleSheetLayoutView="55" zoomScalePageLayoutView="55" workbookViewId="0">
      <selection activeCell="A2" sqref="A2:F31"/>
    </sheetView>
  </sheetViews>
  <sheetFormatPr baseColWidth="10" defaultColWidth="16.33203125" defaultRowHeight="13.2" x14ac:dyDescent="0.25"/>
  <cols>
    <col min="1" max="1" width="39.88671875" style="1" customWidth="1"/>
    <col min="2" max="2" width="97.88671875" style="1" customWidth="1"/>
    <col min="3" max="7" width="16.33203125" style="1" customWidth="1"/>
    <col min="8" max="16384" width="16.33203125" style="1"/>
  </cols>
  <sheetData>
    <row r="1" spans="1:6" ht="13.8" x14ac:dyDescent="0.25">
      <c r="A1" s="24" t="s">
        <v>25</v>
      </c>
      <c r="B1" s="25"/>
      <c r="C1" s="25"/>
      <c r="D1" s="25"/>
      <c r="E1" s="25"/>
      <c r="F1" s="26"/>
    </row>
    <row r="2" spans="1:6" ht="13.8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</row>
    <row r="3" spans="1:6" ht="48" customHeight="1" x14ac:dyDescent="0.25">
      <c r="A3" s="28" t="s">
        <v>21</v>
      </c>
      <c r="B3" s="29" t="s">
        <v>10</v>
      </c>
      <c r="C3" s="29"/>
      <c r="D3" s="29"/>
      <c r="E3" s="29"/>
      <c r="F3" s="29"/>
    </row>
    <row r="4" spans="1:6" ht="96.6" x14ac:dyDescent="0.25">
      <c r="A4" s="30"/>
      <c r="B4" s="31" t="s">
        <v>11</v>
      </c>
      <c r="C4" s="32"/>
      <c r="D4" s="33"/>
      <c r="E4" s="33"/>
      <c r="F4" s="32"/>
    </row>
    <row r="5" spans="1:6" ht="13.8" x14ac:dyDescent="0.25">
      <c r="A5" s="30"/>
      <c r="B5" s="34" t="s">
        <v>6</v>
      </c>
      <c r="C5" s="35"/>
      <c r="D5" s="36"/>
      <c r="E5" s="37">
        <v>0</v>
      </c>
      <c r="F5" s="38">
        <v>0</v>
      </c>
    </row>
    <row r="6" spans="1:6" ht="13.8" x14ac:dyDescent="0.25">
      <c r="A6" s="30"/>
      <c r="B6" s="29" t="s">
        <v>9</v>
      </c>
      <c r="C6" s="29"/>
      <c r="D6" s="29"/>
      <c r="E6" s="29"/>
      <c r="F6" s="29"/>
    </row>
    <row r="7" spans="1:6" ht="13.8" x14ac:dyDescent="0.25">
      <c r="A7" s="30"/>
      <c r="B7" s="29" t="s">
        <v>8</v>
      </c>
      <c r="C7" s="29"/>
      <c r="D7" s="29"/>
      <c r="E7" s="29"/>
      <c r="F7" s="29"/>
    </row>
    <row r="8" spans="1:6" ht="303.60000000000002" x14ac:dyDescent="0.25">
      <c r="A8" s="30"/>
      <c r="B8" s="39" t="s">
        <v>12</v>
      </c>
      <c r="C8" s="32"/>
      <c r="D8" s="33"/>
      <c r="E8" s="33"/>
      <c r="F8" s="32"/>
    </row>
    <row r="9" spans="1:6" ht="13.8" x14ac:dyDescent="0.25">
      <c r="A9" s="30"/>
      <c r="B9" s="34" t="s">
        <v>6</v>
      </c>
      <c r="C9" s="35"/>
      <c r="D9" s="36"/>
      <c r="E9" s="37">
        <v>0</v>
      </c>
      <c r="F9" s="38">
        <v>0</v>
      </c>
    </row>
    <row r="10" spans="1:6" ht="13.8" x14ac:dyDescent="0.25">
      <c r="A10" s="30"/>
      <c r="B10" s="29" t="s">
        <v>7</v>
      </c>
      <c r="C10" s="29"/>
      <c r="D10" s="29"/>
      <c r="E10" s="29"/>
      <c r="F10" s="29"/>
    </row>
    <row r="11" spans="1:6" ht="124.2" x14ac:dyDescent="0.25">
      <c r="A11" s="30"/>
      <c r="B11" s="31" t="s">
        <v>13</v>
      </c>
      <c r="C11" s="32"/>
      <c r="D11" s="33"/>
      <c r="E11" s="33"/>
      <c r="F11" s="32"/>
    </row>
    <row r="12" spans="1:6" ht="193.2" x14ac:dyDescent="0.25">
      <c r="A12" s="30"/>
      <c r="B12" s="31" t="s">
        <v>14</v>
      </c>
      <c r="C12" s="32"/>
      <c r="D12" s="33"/>
      <c r="E12" s="33"/>
      <c r="F12" s="32"/>
    </row>
    <row r="13" spans="1:6" ht="13.8" x14ac:dyDescent="0.25">
      <c r="A13" s="30"/>
      <c r="B13" s="34" t="s">
        <v>6</v>
      </c>
      <c r="C13" s="35"/>
      <c r="D13" s="36"/>
      <c r="E13" s="37">
        <f>SUM(E8:E12)</f>
        <v>0</v>
      </c>
      <c r="F13" s="38">
        <f>E13+E13*20/100</f>
        <v>0</v>
      </c>
    </row>
    <row r="14" spans="1:6" ht="13.8" x14ac:dyDescent="0.25">
      <c r="A14" s="30"/>
      <c r="B14" s="29" t="s">
        <v>16</v>
      </c>
      <c r="C14" s="29"/>
      <c r="D14" s="29"/>
      <c r="E14" s="29"/>
      <c r="F14" s="29"/>
    </row>
    <row r="15" spans="1:6" ht="13.8" x14ac:dyDescent="0.25">
      <c r="A15" s="30"/>
      <c r="B15" s="39" t="s">
        <v>15</v>
      </c>
      <c r="C15" s="32"/>
      <c r="D15" s="33"/>
      <c r="E15" s="33"/>
      <c r="F15" s="32"/>
    </row>
    <row r="16" spans="1:6" ht="13.8" x14ac:dyDescent="0.25">
      <c r="A16" s="40"/>
      <c r="B16" s="34" t="s">
        <v>6</v>
      </c>
      <c r="C16" s="35"/>
      <c r="D16" s="36"/>
      <c r="E16" s="37">
        <f>SUM(E10:E15)</f>
        <v>0</v>
      </c>
      <c r="F16" s="38">
        <f>E16+E16*20/100</f>
        <v>0</v>
      </c>
    </row>
    <row r="17" spans="1:6" ht="36" customHeight="1" x14ac:dyDescent="0.25">
      <c r="A17" s="22" t="s">
        <v>22</v>
      </c>
      <c r="B17" s="19" t="s">
        <v>23</v>
      </c>
      <c r="C17" s="18"/>
      <c r="D17" s="18"/>
      <c r="E17" s="18"/>
      <c r="F17" s="18"/>
    </row>
    <row r="18" spans="1:6" x14ac:dyDescent="0.25">
      <c r="A18" s="21"/>
      <c r="B18" s="20" t="s">
        <v>17</v>
      </c>
      <c r="C18" s="16"/>
      <c r="D18" s="17"/>
      <c r="E18" s="17"/>
      <c r="F18" s="16"/>
    </row>
    <row r="19" spans="1:6" ht="52.8" x14ac:dyDescent="0.25">
      <c r="A19" s="21"/>
      <c r="B19" s="20" t="s">
        <v>18</v>
      </c>
      <c r="C19" s="16"/>
      <c r="D19" s="17"/>
      <c r="E19" s="17"/>
      <c r="F19" s="16"/>
    </row>
    <row r="20" spans="1:6" ht="39.6" x14ac:dyDescent="0.25">
      <c r="A20" s="21"/>
      <c r="B20" s="20" t="s">
        <v>19</v>
      </c>
      <c r="C20" s="16"/>
      <c r="D20" s="17"/>
      <c r="E20" s="17"/>
      <c r="F20" s="16"/>
    </row>
    <row r="21" spans="1:6" ht="66" x14ac:dyDescent="0.25">
      <c r="A21" s="21"/>
      <c r="B21" s="20" t="s">
        <v>20</v>
      </c>
      <c r="C21" s="16"/>
      <c r="D21" s="17"/>
      <c r="E21" s="17"/>
      <c r="F21" s="16"/>
    </row>
    <row r="22" spans="1:6" x14ac:dyDescent="0.25">
      <c r="A22" s="23"/>
      <c r="B22" s="4" t="s">
        <v>6</v>
      </c>
      <c r="C22" s="5"/>
      <c r="D22" s="6"/>
      <c r="E22" s="2">
        <f>SUM(E18:E21)</f>
        <v>0</v>
      </c>
      <c r="F22" s="3">
        <f>E22+E22*20/100</f>
        <v>0</v>
      </c>
    </row>
    <row r="23" spans="1:6" x14ac:dyDescent="0.25">
      <c r="A23" s="7"/>
      <c r="B23" s="4" t="s">
        <v>24</v>
      </c>
      <c r="C23" s="5"/>
      <c r="D23" s="6"/>
      <c r="E23" s="2">
        <v>0</v>
      </c>
      <c r="F23" s="3">
        <f>E23+E23*20/100</f>
        <v>0</v>
      </c>
    </row>
    <row r="24" spans="1:6" x14ac:dyDescent="0.25">
      <c r="A24" s="10"/>
      <c r="B24" s="8"/>
      <c r="C24" s="8"/>
      <c r="D24" s="8"/>
      <c r="E24" s="8"/>
      <c r="F24" s="9"/>
    </row>
    <row r="25" spans="1:6" x14ac:dyDescent="0.25">
      <c r="A25" s="10"/>
      <c r="B25" s="11"/>
      <c r="C25" s="11"/>
      <c r="D25" s="11"/>
      <c r="E25" s="11"/>
      <c r="F25" s="12"/>
    </row>
    <row r="26" spans="1:6" x14ac:dyDescent="0.25">
      <c r="A26" s="10"/>
      <c r="B26" s="11"/>
      <c r="C26" s="11"/>
      <c r="D26" s="11"/>
      <c r="E26" s="11"/>
      <c r="F26" s="12"/>
    </row>
    <row r="27" spans="1:6" x14ac:dyDescent="0.25">
      <c r="A27" s="10"/>
      <c r="B27" s="11"/>
      <c r="C27" s="11"/>
      <c r="D27" s="11"/>
      <c r="E27" s="11"/>
      <c r="F27" s="12"/>
    </row>
    <row r="28" spans="1:6" x14ac:dyDescent="0.25">
      <c r="A28" s="10"/>
      <c r="B28" s="11"/>
      <c r="C28" s="11"/>
      <c r="D28" s="11"/>
      <c r="E28" s="11"/>
      <c r="F28" s="12"/>
    </row>
    <row r="29" spans="1:6" x14ac:dyDescent="0.25">
      <c r="A29" s="10"/>
      <c r="B29" s="11"/>
      <c r="C29" s="11"/>
      <c r="D29" s="11"/>
      <c r="E29" s="11"/>
      <c r="F29" s="12"/>
    </row>
    <row r="30" spans="1:6" x14ac:dyDescent="0.25">
      <c r="A30" s="10"/>
      <c r="B30" s="11"/>
      <c r="C30" s="11"/>
      <c r="D30" s="11"/>
      <c r="E30" s="11"/>
      <c r="F30" s="12"/>
    </row>
    <row r="31" spans="1:6" x14ac:dyDescent="0.25">
      <c r="A31" s="13"/>
      <c r="B31" s="14"/>
      <c r="C31" s="14"/>
      <c r="D31" s="14"/>
      <c r="E31" s="14"/>
      <c r="F31" s="15"/>
    </row>
  </sheetData>
  <mergeCells count="3">
    <mergeCell ref="A3:A16"/>
    <mergeCell ref="A17:A22"/>
    <mergeCell ref="A1:F1"/>
  </mergeCells>
  <pageMargins left="0.5" right="0.5" top="0.75" bottom="0.75" header="0.27777800000000002" footer="0.27777800000000002"/>
  <pageSetup scale="48" orientation="portrait" r:id="rId1"/>
  <headerFooter>
    <oddFooter>&amp;C&amp;"Helvetica Neue,Regular"&amp;12&amp;K000000&amp;P</oddFooter>
  </headerFooter>
  <rowBreaks count="1" manualBreakCount="1">
    <brk id="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Mobilier - Aménagement Llo</vt:lpstr>
      <vt:lpstr>'Mobilier - Aménagement Llo'!Zone_d_impression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ESP_NAT_02</dc:creator>
  <cp:lastModifiedBy>ESP_NAT_02</cp:lastModifiedBy>
  <dcterms:created xsi:type="dcterms:W3CDTF">2021-09-16T15:37:32Z</dcterms:created>
  <dcterms:modified xsi:type="dcterms:W3CDTF">2021-09-16T16:14:40Z</dcterms:modified>
</cp:coreProperties>
</file>